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rn2orgbr.sharepoint.com/sites/coordenacoes/Documentos Compartilhados/Central de documentos do setor/Coordenação Financeiro-Contábil/001 - PAM/Plano de Ação e Metas e PCA 2025/Acompanhamento mensal/"/>
    </mc:Choice>
  </mc:AlternateContent>
  <xr:revisionPtr revIDLastSave="0" documentId="8_{1973CD7F-95CB-4553-AFD6-626BA40C0AE1}" xr6:coauthVersionLast="47" xr6:coauthVersionMax="47" xr10:uidLastSave="{00000000-0000-0000-0000-000000000000}"/>
  <bookViews>
    <workbookView xWindow="-120" yWindow="-120" windowWidth="20730" windowHeight="11160" xr2:uid="{F1CAFC80-2BE2-435B-9DF2-0A112381EFEE}"/>
  </bookViews>
  <sheets>
    <sheet name=" PAM 2025" sheetId="1" r:id="rId1"/>
  </sheets>
  <definedNames>
    <definedName name="_xlnm._FilterDatabase" localSheetId="0" hidden="1">' PAM 2025'!$A$1:$K$11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3" i="1" l="1"/>
  <c r="K9" i="1"/>
  <c r="J8" i="1"/>
  <c r="J4" i="1"/>
  <c r="J5" i="1"/>
  <c r="J6" i="1" l="1"/>
  <c r="J7" i="1" l="1"/>
  <c r="J2" i="1"/>
  <c r="J9" i="1" l="1"/>
  <c r="J11" i="1" s="1"/>
</calcChain>
</file>

<file path=xl/sharedStrings.xml><?xml version="1.0" encoding="utf-8"?>
<sst xmlns="http://schemas.openxmlformats.org/spreadsheetml/2006/main" count="62" uniqueCount="30">
  <si>
    <t>Objetivo estratégico</t>
  </si>
  <si>
    <t>Ação</t>
  </si>
  <si>
    <t>Indicador</t>
  </si>
  <si>
    <t>Público impactado</t>
  </si>
  <si>
    <t>Prazo/Execução</t>
  </si>
  <si>
    <t>Liderança</t>
  </si>
  <si>
    <t>Recursos Necessários</t>
  </si>
  <si>
    <t>Quantidade</t>
  </si>
  <si>
    <t>Total do recurso</t>
  </si>
  <si>
    <t>Valores unitário</t>
  </si>
  <si>
    <t>janeiro a dezembro</t>
  </si>
  <si>
    <t>passagem terrestre</t>
  </si>
  <si>
    <t>Mais acessível e transparente; mais integrado; mais orientador; mais ágil</t>
  </si>
  <si>
    <t>Realizar reuniões bimestrais presenciais e online (sede e delegacia)</t>
  </si>
  <si>
    <t>Nº de reuniões realizadas - 6 reuniões presenciais (4 em SM e 2 na sede) e 4 reuniões online - 100%</t>
  </si>
  <si>
    <t>nutricionistas; PJ; colaboradores</t>
  </si>
  <si>
    <t>Diretoria e coordenadores de área</t>
  </si>
  <si>
    <t xml:space="preserve">diária - 1 + 1/2 x 4 conselheiros </t>
  </si>
  <si>
    <t>ajuda de deslocamento - 8 funcionários</t>
  </si>
  <si>
    <t xml:space="preserve">ajuda de deslocamento - 4 conselheiros </t>
  </si>
  <si>
    <t>diária - 1 + 1/2 x 8 funcionários</t>
  </si>
  <si>
    <t xml:space="preserve">Coordenadores </t>
  </si>
  <si>
    <t>Melhorar a estrutura da delegacia</t>
  </si>
  <si>
    <t>equipamento/mobiliário</t>
  </si>
  <si>
    <t xml:space="preserve"> nutricionistas; sociedade civil; colaboradores</t>
  </si>
  <si>
    <t>mobiliário</t>
  </si>
  <si>
    <t>equipamento</t>
  </si>
  <si>
    <t>patrimônio</t>
  </si>
  <si>
    <t>Despesa realizada</t>
  </si>
  <si>
    <t>Passagem Seminário de Transição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</si>
</sst>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&quot;R$&quot;\ #,##0.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1">
    <xf numFmtId="0" fontId="0" fillId="0" borderId="0" xfId="0"/>
    <xf numFmtId="0" fontId="0" fillId="0" borderId="0" xfId="0" applyFill="1"/>
    <xf numFmtId="0" fontId="0" fillId="0" borderId="0" xfId="0" applyFont="1" applyFill="1" applyBorder="1"/>
    <xf numFmtId="0" fontId="2" fillId="0" borderId="0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wrapText="1"/>
    </xf>
    <xf numFmtId="44" fontId="0" fillId="0" borderId="0" xfId="1" applyFont="1" applyFill="1" applyAlignment="1">
      <alignment wrapText="1"/>
    </xf>
    <xf numFmtId="0" fontId="0" fillId="0" borderId="0" xfId="0" applyAlignment="1">
      <alignment wrapText="1"/>
    </xf>
    <xf numFmtId="44" fontId="0" fillId="0" borderId="0" xfId="1" applyFont="1" applyAlignment="1">
      <alignment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44" fontId="0" fillId="0" borderId="1" xfId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 wrapText="1"/>
    </xf>
    <xf numFmtId="10" fontId="0" fillId="0" borderId="0" xfId="1" applyNumberFormat="1" applyFont="1" applyFill="1" applyAlignment="1">
      <alignment wrapText="1"/>
    </xf>
    <xf numFmtId="0" fontId="0" fillId="0" borderId="0" xfId="0" applyFill="1" applyBorder="1" applyAlignment="1">
      <alignment wrapText="1"/>
    </xf>
    <xf numFmtId="44" fontId="0" fillId="0" borderId="0" xfId="1" applyFont="1" applyFill="1" applyBorder="1" applyAlignment="1">
      <alignment wrapText="1"/>
    </xf>
    <xf numFmtId="44" fontId="0" fillId="2" borderId="0" xfId="1" applyFont="1" applyFill="1" applyBorder="1" applyAlignment="1">
      <alignment horizontal="center" vertical="center" wrapText="1"/>
    </xf>
    <xf numFmtId="44" fontId="0" fillId="3" borderId="0" xfId="1" applyFont="1" applyFill="1" applyAlignment="1">
      <alignment wrapText="1"/>
    </xf>
    <xf numFmtId="44" fontId="0" fillId="4" borderId="0" xfId="1" applyFont="1" applyFill="1" applyAlignment="1">
      <alignment wrapText="1"/>
    </xf>
    <xf numFmtId="0" fontId="0" fillId="0" borderId="1" xfId="0" applyFont="1" applyFill="1" applyBorder="1" applyAlignment="1">
      <alignment horizontal="left" vertical="center" wrapText="1"/>
    </xf>
    <xf numFmtId="44" fontId="3" fillId="0" borderId="1" xfId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44" fontId="2" fillId="5" borderId="1" xfId="1" applyFont="1" applyFill="1" applyBorder="1" applyAlignment="1">
      <alignment horizontal="center" vertical="center" wrapText="1"/>
    </xf>
    <xf numFmtId="44" fontId="3" fillId="4" borderId="1" xfId="1" applyFont="1" applyFill="1" applyBorder="1" applyAlignment="1">
      <alignment horizontal="center" vertical="center" wrapText="1"/>
    </xf>
    <xf numFmtId="44" fontId="0" fillId="4" borderId="1" xfId="1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0" xfId="0" applyNumberFormat="1" applyBorder="1" applyAlignment="1">
      <alignment horizontal="center" vertical="center"/>
    </xf>
    <xf numFmtId="164" fontId="0" fillId="7" borderId="0" xfId="0" applyNumberFormat="1" applyFill="1" applyBorder="1" applyAlignment="1">
      <alignment horizontal="center" vertical="center"/>
    </xf>
    <xf numFmtId="0" fontId="0" fillId="0" borderId="0" xfId="0" applyBorder="1"/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6F78E5-C8A4-4A0A-9691-933535481F44}">
  <sheetPr>
    <pageSetUpPr fitToPage="1"/>
  </sheetPr>
  <dimension ref="A1:N61"/>
  <sheetViews>
    <sheetView tabSelected="1" topLeftCell="B1" zoomScale="90" zoomScaleNormal="90" workbookViewId="0">
      <selection activeCell="K3" sqref="K3"/>
    </sheetView>
  </sheetViews>
  <sheetFormatPr defaultRowHeight="15" x14ac:dyDescent="0.25"/>
  <cols>
    <col min="1" max="1" width="20.5703125" style="8" customWidth="1"/>
    <col min="2" max="2" width="16.7109375" style="8" customWidth="1"/>
    <col min="3" max="3" width="14" style="8" customWidth="1"/>
    <col min="4" max="4" width="17.5703125" style="8" bestFit="1" customWidth="1"/>
    <col min="5" max="5" width="15" style="8" bestFit="1" customWidth="1"/>
    <col min="6" max="6" width="18.28515625" style="8" customWidth="1"/>
    <col min="7" max="7" width="31.28515625" style="8" customWidth="1"/>
    <col min="8" max="8" width="11.42578125" style="8" bestFit="1" customWidth="1"/>
    <col min="9" max="10" width="16.7109375" style="9" bestFit="1" customWidth="1"/>
    <col min="11" max="11" width="17.28515625" customWidth="1"/>
    <col min="12" max="12" width="10.7109375" bestFit="1" customWidth="1"/>
  </cols>
  <sheetData>
    <row r="1" spans="1:14" s="5" customFormat="1" ht="39.75" customHeight="1" x14ac:dyDescent="0.25">
      <c r="A1" s="22" t="s">
        <v>0</v>
      </c>
      <c r="B1" s="22" t="s">
        <v>1</v>
      </c>
      <c r="C1" s="22" t="s">
        <v>2</v>
      </c>
      <c r="D1" s="22" t="s">
        <v>3</v>
      </c>
      <c r="E1" s="22" t="s">
        <v>4</v>
      </c>
      <c r="F1" s="22" t="s">
        <v>5</v>
      </c>
      <c r="G1" s="22" t="s">
        <v>6</v>
      </c>
      <c r="H1" s="22" t="s">
        <v>7</v>
      </c>
      <c r="I1" s="23" t="s">
        <v>9</v>
      </c>
      <c r="J1" s="23" t="s">
        <v>8</v>
      </c>
      <c r="K1" s="26" t="s">
        <v>28</v>
      </c>
      <c r="L1" s="3"/>
      <c r="M1" s="4"/>
      <c r="N1" s="4"/>
    </row>
    <row r="2" spans="1:14" ht="135" x14ac:dyDescent="0.25">
      <c r="A2" s="10" t="s">
        <v>12</v>
      </c>
      <c r="B2" s="20" t="s">
        <v>13</v>
      </c>
      <c r="C2" s="10" t="s">
        <v>14</v>
      </c>
      <c r="D2" s="10" t="s">
        <v>15</v>
      </c>
      <c r="E2" s="10" t="s">
        <v>10</v>
      </c>
      <c r="F2" s="10" t="s">
        <v>16</v>
      </c>
      <c r="G2" s="20" t="s">
        <v>11</v>
      </c>
      <c r="H2" s="10">
        <v>12</v>
      </c>
      <c r="I2" s="21">
        <v>360</v>
      </c>
      <c r="J2" s="12">
        <f>I2*H2</f>
        <v>4320</v>
      </c>
      <c r="K2" s="27">
        <v>673.94</v>
      </c>
      <c r="L2" s="2" t="s">
        <v>29</v>
      </c>
      <c r="M2" s="1"/>
      <c r="N2" s="1"/>
    </row>
    <row r="3" spans="1:14" ht="135" x14ac:dyDescent="0.25">
      <c r="A3" s="10" t="s">
        <v>12</v>
      </c>
      <c r="B3" s="20" t="s">
        <v>13</v>
      </c>
      <c r="C3" s="10" t="s">
        <v>14</v>
      </c>
      <c r="D3" s="10" t="s">
        <v>15</v>
      </c>
      <c r="E3" s="10" t="s">
        <v>10</v>
      </c>
      <c r="F3" s="10" t="s">
        <v>16</v>
      </c>
      <c r="G3" s="20" t="s">
        <v>17</v>
      </c>
      <c r="H3" s="10">
        <v>4</v>
      </c>
      <c r="I3" s="21">
        <v>600</v>
      </c>
      <c r="J3" s="12">
        <f t="shared" ref="J3:J6" si="0">I3*H3</f>
        <v>2400</v>
      </c>
      <c r="K3" s="27"/>
      <c r="L3" s="2"/>
      <c r="M3" s="1"/>
      <c r="N3" s="1"/>
    </row>
    <row r="4" spans="1:14" ht="135" x14ac:dyDescent="0.25">
      <c r="A4" s="10" t="s">
        <v>12</v>
      </c>
      <c r="B4" s="20" t="s">
        <v>13</v>
      </c>
      <c r="C4" s="10" t="s">
        <v>14</v>
      </c>
      <c r="D4" s="10" t="s">
        <v>15</v>
      </c>
      <c r="E4" s="10" t="s">
        <v>10</v>
      </c>
      <c r="F4" s="10" t="s">
        <v>16</v>
      </c>
      <c r="G4" s="20" t="s">
        <v>19</v>
      </c>
      <c r="H4" s="10">
        <v>4</v>
      </c>
      <c r="I4" s="21">
        <v>300</v>
      </c>
      <c r="J4" s="12">
        <f t="shared" si="0"/>
        <v>1200</v>
      </c>
      <c r="K4" s="27"/>
      <c r="L4" s="2"/>
      <c r="M4" s="1"/>
      <c r="N4" s="1"/>
    </row>
    <row r="5" spans="1:14" ht="135" x14ac:dyDescent="0.25">
      <c r="A5" s="10" t="s">
        <v>12</v>
      </c>
      <c r="B5" s="20" t="s">
        <v>13</v>
      </c>
      <c r="C5" s="10" t="s">
        <v>14</v>
      </c>
      <c r="D5" s="10" t="s">
        <v>15</v>
      </c>
      <c r="E5" s="10" t="s">
        <v>10</v>
      </c>
      <c r="F5" s="10" t="s">
        <v>16</v>
      </c>
      <c r="G5" s="20" t="s">
        <v>20</v>
      </c>
      <c r="H5" s="10">
        <v>8</v>
      </c>
      <c r="I5" s="21">
        <v>600</v>
      </c>
      <c r="J5" s="12">
        <f t="shared" si="0"/>
        <v>4800</v>
      </c>
      <c r="K5" s="27">
        <v>1600</v>
      </c>
      <c r="L5" s="2"/>
      <c r="M5" s="1"/>
      <c r="N5" s="1"/>
    </row>
    <row r="6" spans="1:14" ht="135" x14ac:dyDescent="0.25">
      <c r="A6" s="10" t="s">
        <v>12</v>
      </c>
      <c r="B6" s="20" t="s">
        <v>13</v>
      </c>
      <c r="C6" s="10" t="s">
        <v>14</v>
      </c>
      <c r="D6" s="10" t="s">
        <v>15</v>
      </c>
      <c r="E6" s="10" t="s">
        <v>10</v>
      </c>
      <c r="F6" s="10" t="s">
        <v>16</v>
      </c>
      <c r="G6" s="20" t="s">
        <v>18</v>
      </c>
      <c r="H6" s="10">
        <v>8</v>
      </c>
      <c r="I6" s="21">
        <v>300</v>
      </c>
      <c r="J6" s="12">
        <f t="shared" si="0"/>
        <v>2400</v>
      </c>
      <c r="K6" s="27">
        <v>600</v>
      </c>
      <c r="L6" s="2"/>
      <c r="M6" s="1"/>
      <c r="N6" s="1"/>
    </row>
    <row r="7" spans="1:14" ht="60" x14ac:dyDescent="0.25">
      <c r="A7" s="10" t="s">
        <v>12</v>
      </c>
      <c r="B7" s="13" t="s">
        <v>22</v>
      </c>
      <c r="C7" s="11" t="s">
        <v>23</v>
      </c>
      <c r="D7" s="10" t="s">
        <v>24</v>
      </c>
      <c r="E7" s="11" t="s">
        <v>10</v>
      </c>
      <c r="F7" s="11" t="s">
        <v>21</v>
      </c>
      <c r="G7" s="13" t="s">
        <v>25</v>
      </c>
      <c r="H7" s="11">
        <v>1</v>
      </c>
      <c r="I7" s="24">
        <v>10000</v>
      </c>
      <c r="J7" s="25">
        <f t="shared" ref="J7:J8" si="1">I7*H7</f>
        <v>10000</v>
      </c>
      <c r="K7" s="27"/>
      <c r="L7" s="1"/>
      <c r="M7" s="1"/>
      <c r="N7" s="1"/>
    </row>
    <row r="8" spans="1:14" ht="60" x14ac:dyDescent="0.25">
      <c r="A8" s="10" t="s">
        <v>12</v>
      </c>
      <c r="B8" s="13" t="s">
        <v>22</v>
      </c>
      <c r="C8" s="11" t="s">
        <v>23</v>
      </c>
      <c r="D8" s="10" t="s">
        <v>24</v>
      </c>
      <c r="E8" s="11" t="s">
        <v>10</v>
      </c>
      <c r="F8" s="11" t="s">
        <v>21</v>
      </c>
      <c r="G8" s="13" t="s">
        <v>26</v>
      </c>
      <c r="H8" s="11">
        <v>1</v>
      </c>
      <c r="I8" s="24">
        <v>10000</v>
      </c>
      <c r="J8" s="25">
        <f t="shared" si="1"/>
        <v>10000</v>
      </c>
      <c r="K8" s="27"/>
      <c r="L8" s="1"/>
      <c r="M8" s="1"/>
      <c r="N8" s="1"/>
    </row>
    <row r="9" spans="1:14" x14ac:dyDescent="0.25">
      <c r="A9" s="15"/>
      <c r="B9" s="15"/>
      <c r="C9" s="15"/>
      <c r="D9" s="15"/>
      <c r="E9" s="15"/>
      <c r="F9" s="15"/>
      <c r="G9" s="15"/>
      <c r="H9" s="15"/>
      <c r="I9" s="16"/>
      <c r="J9" s="17">
        <f>SUM(J2:J8)</f>
        <v>35120</v>
      </c>
      <c r="K9" s="28">
        <f>SUM(K2:K8)</f>
        <v>2873.94</v>
      </c>
      <c r="L9" s="1"/>
      <c r="M9" s="1"/>
      <c r="N9" s="1"/>
    </row>
    <row r="10" spans="1:14" x14ac:dyDescent="0.25">
      <c r="A10" s="6"/>
      <c r="B10" s="6"/>
      <c r="C10" s="6"/>
      <c r="D10" s="6"/>
      <c r="E10" s="6"/>
      <c r="F10" s="6"/>
      <c r="G10" s="6"/>
      <c r="H10" s="6"/>
      <c r="I10" s="19" t="s">
        <v>27</v>
      </c>
      <c r="J10" s="19">
        <v>-20000</v>
      </c>
      <c r="K10" s="28"/>
      <c r="L10" s="1"/>
      <c r="M10" s="1"/>
      <c r="N10" s="1"/>
    </row>
    <row r="11" spans="1:14" x14ac:dyDescent="0.25">
      <c r="A11" s="6"/>
      <c r="B11" s="6"/>
      <c r="C11" s="6"/>
      <c r="D11" s="6"/>
      <c r="E11" s="6"/>
      <c r="F11" s="6"/>
      <c r="G11" s="6"/>
      <c r="H11" s="6"/>
      <c r="I11" s="7"/>
      <c r="J11" s="18">
        <f>SUM(J9:J10)</f>
        <v>15120</v>
      </c>
      <c r="K11" s="28"/>
      <c r="L11" s="1"/>
      <c r="M11" s="1"/>
      <c r="N11" s="1"/>
    </row>
    <row r="12" spans="1:14" x14ac:dyDescent="0.25">
      <c r="A12" s="6"/>
      <c r="B12" s="6"/>
      <c r="C12" s="6"/>
      <c r="D12" s="6"/>
      <c r="E12" s="6"/>
      <c r="F12" s="6"/>
      <c r="G12" s="6"/>
      <c r="H12" s="6"/>
      <c r="I12" s="7"/>
      <c r="J12" s="7"/>
      <c r="K12" s="28"/>
      <c r="L12" s="1"/>
      <c r="M12" s="1"/>
      <c r="N12" s="1"/>
    </row>
    <row r="13" spans="1:14" x14ac:dyDescent="0.25">
      <c r="A13" s="6"/>
      <c r="B13" s="6"/>
      <c r="C13" s="6"/>
      <c r="D13" s="6"/>
      <c r="E13" s="6"/>
      <c r="F13" s="6"/>
      <c r="G13" s="6"/>
      <c r="H13" s="6"/>
      <c r="I13" s="14"/>
      <c r="J13" s="7"/>
      <c r="K13" s="28"/>
      <c r="L13" s="1"/>
      <c r="M13" s="1"/>
      <c r="N13" s="1"/>
    </row>
    <row r="14" spans="1:14" x14ac:dyDescent="0.25">
      <c r="A14" s="6"/>
      <c r="B14" s="6"/>
      <c r="C14" s="6"/>
      <c r="D14" s="6"/>
      <c r="E14" s="6"/>
      <c r="F14" s="6"/>
      <c r="G14" s="6"/>
      <c r="H14" s="6"/>
      <c r="I14" s="7"/>
      <c r="J14" s="7"/>
      <c r="K14" s="29"/>
      <c r="L14" s="1"/>
      <c r="M14" s="1"/>
      <c r="N14" s="1"/>
    </row>
    <row r="15" spans="1:14" x14ac:dyDescent="0.25">
      <c r="A15" s="6"/>
      <c r="B15" s="6"/>
      <c r="C15" s="6"/>
      <c r="D15" s="6"/>
      <c r="E15" s="6"/>
      <c r="F15" s="6"/>
      <c r="G15" s="6"/>
      <c r="H15" s="6"/>
      <c r="I15" s="7"/>
      <c r="J15" s="7"/>
      <c r="K15" s="28"/>
      <c r="L15" s="1"/>
      <c r="M15" s="1"/>
      <c r="N15" s="1"/>
    </row>
    <row r="16" spans="1:14" x14ac:dyDescent="0.25">
      <c r="K16" s="28"/>
    </row>
    <row r="17" spans="11:11" x14ac:dyDescent="0.25">
      <c r="K17" s="28"/>
    </row>
    <row r="18" spans="11:11" x14ac:dyDescent="0.25">
      <c r="K18" s="28"/>
    </row>
    <row r="19" spans="11:11" x14ac:dyDescent="0.25">
      <c r="K19" s="28"/>
    </row>
    <row r="20" spans="11:11" x14ac:dyDescent="0.25">
      <c r="K20" s="28"/>
    </row>
    <row r="21" spans="11:11" x14ac:dyDescent="0.25">
      <c r="K21" s="28"/>
    </row>
    <row r="22" spans="11:11" x14ac:dyDescent="0.25">
      <c r="K22" s="28"/>
    </row>
    <row r="23" spans="11:11" x14ac:dyDescent="0.25">
      <c r="K23" s="28"/>
    </row>
    <row r="24" spans="11:11" x14ac:dyDescent="0.25">
      <c r="K24" s="28"/>
    </row>
    <row r="25" spans="11:11" x14ac:dyDescent="0.25">
      <c r="K25" s="28"/>
    </row>
    <row r="26" spans="11:11" x14ac:dyDescent="0.25">
      <c r="K26" s="28"/>
    </row>
    <row r="27" spans="11:11" x14ac:dyDescent="0.25">
      <c r="K27" s="28"/>
    </row>
    <row r="28" spans="11:11" x14ac:dyDescent="0.25">
      <c r="K28" s="28"/>
    </row>
    <row r="29" spans="11:11" x14ac:dyDescent="0.25">
      <c r="K29" s="29"/>
    </row>
    <row r="30" spans="11:11" x14ac:dyDescent="0.25">
      <c r="K30" s="28"/>
    </row>
    <row r="31" spans="11:11" x14ac:dyDescent="0.25">
      <c r="K31" s="28"/>
    </row>
    <row r="32" spans="11:11" x14ac:dyDescent="0.25">
      <c r="K32" s="30"/>
    </row>
    <row r="33" spans="11:11" x14ac:dyDescent="0.25">
      <c r="K33" s="30"/>
    </row>
    <row r="34" spans="11:11" x14ac:dyDescent="0.25">
      <c r="K34" s="30"/>
    </row>
    <row r="35" spans="11:11" x14ac:dyDescent="0.25">
      <c r="K35" s="30"/>
    </row>
    <row r="36" spans="11:11" x14ac:dyDescent="0.25">
      <c r="K36" s="30"/>
    </row>
    <row r="37" spans="11:11" x14ac:dyDescent="0.25">
      <c r="K37" s="30"/>
    </row>
    <row r="38" spans="11:11" x14ac:dyDescent="0.25">
      <c r="K38" s="30"/>
    </row>
    <row r="39" spans="11:11" x14ac:dyDescent="0.25">
      <c r="K39" s="30"/>
    </row>
    <row r="40" spans="11:11" x14ac:dyDescent="0.25">
      <c r="K40" s="30"/>
    </row>
    <row r="41" spans="11:11" x14ac:dyDescent="0.25">
      <c r="K41" s="30"/>
    </row>
    <row r="42" spans="11:11" x14ac:dyDescent="0.25">
      <c r="K42" s="30"/>
    </row>
    <row r="43" spans="11:11" x14ac:dyDescent="0.25">
      <c r="K43" s="30"/>
    </row>
    <row r="44" spans="11:11" x14ac:dyDescent="0.25">
      <c r="K44" s="30"/>
    </row>
    <row r="45" spans="11:11" x14ac:dyDescent="0.25">
      <c r="K45" s="30"/>
    </row>
    <row r="46" spans="11:11" x14ac:dyDescent="0.25">
      <c r="K46" s="30"/>
    </row>
    <row r="47" spans="11:11" x14ac:dyDescent="0.25">
      <c r="K47" s="30"/>
    </row>
    <row r="48" spans="11:11" x14ac:dyDescent="0.25">
      <c r="K48" s="30"/>
    </row>
    <row r="49" spans="11:11" x14ac:dyDescent="0.25">
      <c r="K49" s="30"/>
    </row>
    <row r="50" spans="11:11" x14ac:dyDescent="0.25">
      <c r="K50" s="30"/>
    </row>
    <row r="51" spans="11:11" x14ac:dyDescent="0.25">
      <c r="K51" s="30"/>
    </row>
    <row r="52" spans="11:11" x14ac:dyDescent="0.25">
      <c r="K52" s="30"/>
    </row>
    <row r="53" spans="11:11" x14ac:dyDescent="0.25">
      <c r="K53" s="30"/>
    </row>
    <row r="54" spans="11:11" x14ac:dyDescent="0.25">
      <c r="K54" s="30"/>
    </row>
    <row r="55" spans="11:11" x14ac:dyDescent="0.25">
      <c r="K55" s="30"/>
    </row>
    <row r="56" spans="11:11" x14ac:dyDescent="0.25">
      <c r="K56" s="30"/>
    </row>
    <row r="57" spans="11:11" x14ac:dyDescent="0.25">
      <c r="K57" s="30"/>
    </row>
    <row r="58" spans="11:11" x14ac:dyDescent="0.25">
      <c r="K58" s="30"/>
    </row>
    <row r="59" spans="11:11" x14ac:dyDescent="0.25">
      <c r="K59" s="30"/>
    </row>
    <row r="60" spans="11:11" x14ac:dyDescent="0.25">
      <c r="K60" s="30"/>
    </row>
    <row r="61" spans="11:11" x14ac:dyDescent="0.25">
      <c r="K61" s="30"/>
    </row>
  </sheetData>
  <autoFilter ref="A1:K11" xr:uid="{A16F78E5-C8A4-4A0A-9691-933535481F44}"/>
  <pageMargins left="0.511811024" right="0.511811024" top="0.78740157499999996" bottom="0.78740157499999996" header="0.31496062000000002" footer="0.31496062000000002"/>
  <pageSetup paperSize="9" scale="76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06fa708-e51c-438d-a931-b72a4ce2f9b1" xsi:nil="true"/>
    <lcf76f155ced4ddcb4097134ff3c332f xmlns="0842b7c5-6934-40cc-a3ac-faf3426b7aad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A75F1F1E32DB943A6A83C96CF7F6AC2" ma:contentTypeVersion="13" ma:contentTypeDescription="Crie um novo documento." ma:contentTypeScope="" ma:versionID="09b2aaed37d41f3c16e4b83e20f51e8b">
  <xsd:schema xmlns:xsd="http://www.w3.org/2001/XMLSchema" xmlns:xs="http://www.w3.org/2001/XMLSchema" xmlns:p="http://schemas.microsoft.com/office/2006/metadata/properties" xmlns:ns2="0842b7c5-6934-40cc-a3ac-faf3426b7aad" xmlns:ns3="a06fa708-e51c-438d-a931-b72a4ce2f9b1" targetNamespace="http://schemas.microsoft.com/office/2006/metadata/properties" ma:root="true" ma:fieldsID="c9e2c6788136991cfa06f7fb7e7e64f0" ns2:_="" ns3:_="">
    <xsd:import namespace="0842b7c5-6934-40cc-a3ac-faf3426b7aad"/>
    <xsd:import namespace="a06fa708-e51c-438d-a931-b72a4ce2f9b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42b7c5-6934-40cc-a3ac-faf3426b7aa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5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17" nillable="true" ma:taxonomy="true" ma:internalName="lcf76f155ced4ddcb4097134ff3c332f" ma:taxonomyFieldName="MediaServiceImageTags" ma:displayName="Marcações de imagem" ma:readOnly="false" ma:fieldId="{5cf76f15-5ced-4ddc-b409-7134ff3c332f}" ma:taxonomyMulti="true" ma:sspId="bcca6d78-7f48-4b09-90d4-e911475dfe8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6fa708-e51c-438d-a931-b72a4ce2f9b1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23d882f8-d855-453c-9e4f-07dc2dc6dc5a}" ma:internalName="TaxCatchAll" ma:showField="CatchAllData" ma:web="a06fa708-e51c-438d-a931-b72a4ce2f9b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FA76E41-E806-448C-81AC-CEE7641B0C9F}">
  <ds:schemaRefs>
    <ds:schemaRef ds:uri="http://schemas.microsoft.com/office/2006/metadata/properties"/>
    <ds:schemaRef ds:uri="http://schemas.microsoft.com/office/infopath/2007/PartnerControls"/>
    <ds:schemaRef ds:uri="a06fa708-e51c-438d-a931-b72a4ce2f9b1"/>
    <ds:schemaRef ds:uri="0842b7c5-6934-40cc-a3ac-faf3426b7aad"/>
  </ds:schemaRefs>
</ds:datastoreItem>
</file>

<file path=customXml/itemProps2.xml><?xml version="1.0" encoding="utf-8"?>
<ds:datastoreItem xmlns:ds="http://schemas.openxmlformats.org/officeDocument/2006/customXml" ds:itemID="{C023F097-2A39-445D-AECF-09C198DE4BA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A4DE7AC-34D1-4308-AC81-6A50B96E361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 PAM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Lúcia Serafim</dc:creator>
  <cp:lastModifiedBy>Magali Krindges - Coordenação Financeiro</cp:lastModifiedBy>
  <cp:lastPrinted>2024-09-23T20:22:19Z</cp:lastPrinted>
  <dcterms:created xsi:type="dcterms:W3CDTF">2023-08-21T17:59:25Z</dcterms:created>
  <dcterms:modified xsi:type="dcterms:W3CDTF">2025-09-25T17:59:16Z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0x0101009A75F1F1E32DB943A6A83C96CF7F6AC2</vt:lpwstr>
  </property>
</Properties>
</file>